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Aken\Documents\Slingeland\NK 2016\Uitslagen\"/>
    </mc:Choice>
  </mc:AlternateContent>
  <bookViews>
    <workbookView xWindow="0" yWindow="0" windowWidth="25200" windowHeight="11595"/>
  </bookViews>
  <sheets>
    <sheet name="Blad1" sheetId="1" r:id="rId1"/>
    <sheet name="Blad2" sheetId="2" r:id="rId2"/>
    <sheet name="Blad3" sheetId="3" r:id="rId3"/>
  </sheets>
  <definedNames>
    <definedName name="_xlnm.Print_Area" localSheetId="0">Blad1!$B$28:$AC$31</definedName>
  </definedNames>
  <calcPr calcId="152511"/>
</workbook>
</file>

<file path=xl/calcChain.xml><?xml version="1.0" encoding="utf-8"?>
<calcChain xmlns="http://schemas.openxmlformats.org/spreadsheetml/2006/main">
  <c r="AC2" i="1" l="1"/>
  <c r="AC4" i="1"/>
  <c r="AC26" i="1" l="1"/>
  <c r="AC25" i="1"/>
  <c r="AC24" i="1"/>
  <c r="AC23" i="1"/>
  <c r="AC22" i="1"/>
  <c r="AC21" i="1"/>
  <c r="AC20" i="1"/>
  <c r="AC19" i="1"/>
  <c r="AC18" i="1"/>
  <c r="AC17" i="1"/>
  <c r="AC15" i="1"/>
  <c r="AC13" i="1"/>
  <c r="AC12" i="1"/>
  <c r="AC11" i="1"/>
  <c r="AC10" i="1"/>
  <c r="AC9" i="1"/>
  <c r="AC8" i="1"/>
  <c r="AC7" i="1"/>
  <c r="AC6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5" i="1"/>
  <c r="AA4" i="1"/>
  <c r="AA3" i="1"/>
  <c r="AA2" i="1"/>
</calcChain>
</file>

<file path=xl/sharedStrings.xml><?xml version="1.0" encoding="utf-8"?>
<sst xmlns="http://schemas.openxmlformats.org/spreadsheetml/2006/main" count="207" uniqueCount="90">
  <si>
    <t>A</t>
  </si>
  <si>
    <t>B</t>
  </si>
  <si>
    <t>C</t>
  </si>
  <si>
    <t>Ras</t>
  </si>
  <si>
    <t>DH</t>
  </si>
  <si>
    <t>VDH</t>
  </si>
  <si>
    <t>HH</t>
  </si>
  <si>
    <t>NBG</t>
  </si>
  <si>
    <t>List/Ekhart/Kl.hesselink</t>
  </si>
  <si>
    <t>list/kl.hesselink/ekhart</t>
  </si>
  <si>
    <t>DOB</t>
  </si>
  <si>
    <t>Dijk/Kwak/Jaspers</t>
  </si>
  <si>
    <t>janssen/zainal/meijden</t>
  </si>
  <si>
    <t>eck/yperen/zainal</t>
  </si>
  <si>
    <t>MH</t>
  </si>
  <si>
    <t>selders/oirschot/spies</t>
  </si>
  <si>
    <t>zainal/janssen/Beck</t>
  </si>
  <si>
    <t>L</t>
  </si>
  <si>
    <t>list/yperen/kwak</t>
  </si>
  <si>
    <t>WK</t>
  </si>
  <si>
    <t>ja</t>
  </si>
  <si>
    <t>M</t>
  </si>
  <si>
    <t>XL</t>
  </si>
  <si>
    <t>?</t>
  </si>
  <si>
    <t>XXXL</t>
  </si>
  <si>
    <t>Janssen/Beck/Broekhuizen</t>
  </si>
  <si>
    <t>list/kwak/jaspers</t>
  </si>
  <si>
    <t>list/yperen/stam</t>
  </si>
  <si>
    <t>miggelbrink/hengelman/beck</t>
  </si>
  <si>
    <t>hop/hengelman/eck</t>
  </si>
  <si>
    <t>list/kwak/spies</t>
  </si>
  <si>
    <t>matekovic/dijk/spies</t>
  </si>
  <si>
    <t>jaspers/dijk/spies</t>
  </si>
  <si>
    <t>jaspers/broekhuizen/Eck</t>
  </si>
  <si>
    <t>XXL</t>
  </si>
  <si>
    <t>BV</t>
  </si>
  <si>
    <t>NBC</t>
  </si>
  <si>
    <t>kwak/ekhart/spies</t>
  </si>
  <si>
    <t>DVIN</t>
  </si>
  <si>
    <t>hop/oirschot/eckhart</t>
  </si>
  <si>
    <t>Schalleng/dijk/bastiaanse</t>
  </si>
  <si>
    <t>kleinhesselink/jaspers/janssen f</t>
  </si>
  <si>
    <t>zainal/janssen c/beck</t>
  </si>
  <si>
    <t>dijk/ekhart/yperen</t>
  </si>
  <si>
    <t>Selders/Declerq/Eck</t>
  </si>
  <si>
    <t>Rot</t>
  </si>
  <si>
    <t>kwak/broekhuizen/zainal</t>
  </si>
  <si>
    <t>Dijk/schallenbruberBastiaanse</t>
  </si>
  <si>
    <t>kleinhesselink/jasper/zainal</t>
  </si>
  <si>
    <t>kleinhesselink/jaspers/zainal</t>
  </si>
  <si>
    <t>NVBH</t>
  </si>
  <si>
    <t>eck/ dijk/jaspers</t>
  </si>
  <si>
    <t>lot</t>
  </si>
  <si>
    <t>Naam</t>
  </si>
  <si>
    <t>mt</t>
  </si>
  <si>
    <t>WHV</t>
  </si>
  <si>
    <t>tot 2 wed</t>
  </si>
  <si>
    <t>Tot</t>
  </si>
  <si>
    <t>Sel.punt NK</t>
  </si>
  <si>
    <t xml:space="preserve">Sel.punt tot. </t>
  </si>
  <si>
    <t>wc</t>
  </si>
  <si>
    <t>Jos Domen</t>
  </si>
  <si>
    <t>Davy Wertz</t>
  </si>
  <si>
    <t>Herman de Koning</t>
  </si>
  <si>
    <t>Leon Broere</t>
  </si>
  <si>
    <t>Steve Edery</t>
  </si>
  <si>
    <t>Bianca Gubbels</t>
  </si>
  <si>
    <t>Denise Tesink</t>
  </si>
  <si>
    <t>Nico Ouwens</t>
  </si>
  <si>
    <t>John Snoeren</t>
  </si>
  <si>
    <t>Bastiaan de Rijk</t>
  </si>
  <si>
    <t>Elise Wernsen - van Leijenhorst</t>
  </si>
  <si>
    <t>Ron Cornelissen</t>
  </si>
  <si>
    <t>Falco Schoemaker</t>
  </si>
  <si>
    <t>Erik Köpp</t>
  </si>
  <si>
    <t>Andre Derijks</t>
  </si>
  <si>
    <t>Manon Dillenius</t>
  </si>
  <si>
    <t>Pieter Keijzer</t>
  </si>
  <si>
    <t>Frank Rijkers</t>
  </si>
  <si>
    <t>Jolanda Verberne</t>
  </si>
  <si>
    <t>Ingrid Jansen</t>
  </si>
  <si>
    <t>Anton Vervat</t>
  </si>
  <si>
    <t>Saskia Kosters - de Boer</t>
  </si>
  <si>
    <t>Jack Stienstra</t>
  </si>
  <si>
    <t>Marga Lascaris</t>
  </si>
  <si>
    <t>Harry Kwakman</t>
  </si>
  <si>
    <t>Willem de Jong</t>
  </si>
  <si>
    <t>x</t>
  </si>
  <si>
    <t>disc</t>
  </si>
  <si>
    <t>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</si>
</sst>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33CC"/>
      <name val="Calibri"/>
      <family val="2"/>
      <scheme val="minor"/>
    </font>
    <font>
      <sz val="9"/>
      <color rgb="FF251CDA"/>
      <name val="Calibri"/>
      <family val="2"/>
      <scheme val="minor"/>
    </font>
    <font>
      <sz val="11"/>
      <color rgb="FF251CDA"/>
      <name val="Calibri"/>
      <family val="2"/>
      <scheme val="minor"/>
    </font>
    <font>
      <sz val="9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C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14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4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4" fontId="8" fillId="2" borderId="1" xfId="0" applyNumberFormat="1" applyFont="1" applyFill="1" applyBorder="1"/>
    <xf numFmtId="1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33CC"/>
      <color rgb="FFFFCC66"/>
      <color rgb="FFFFFF99"/>
      <color rgb="FFFFFF66"/>
      <color rgb="FF251CDA"/>
      <color rgb="FF18128A"/>
      <color rgb="FF1605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tabSelected="1" zoomScaleNormal="100" workbookViewId="0">
      <selection activeCell="B23" sqref="B23"/>
    </sheetView>
  </sheetViews>
  <sheetFormatPr defaultRowHeight="15" x14ac:dyDescent="0.25"/>
  <cols>
    <col min="1" max="1" width="4.140625" style="10" customWidth="1"/>
    <col min="2" max="2" width="30.42578125" customWidth="1"/>
    <col min="3" max="4" width="6" customWidth="1"/>
    <col min="5" max="5" width="8.42578125" customWidth="1"/>
    <col min="6" max="6" width="12.7109375" customWidth="1"/>
    <col min="7" max="7" width="11" hidden="1" customWidth="1"/>
    <col min="8" max="8" width="24.7109375" hidden="1" customWidth="1"/>
    <col min="9" max="9" width="6.85546875" hidden="1" customWidth="1"/>
    <col min="10" max="10" width="7.42578125" style="4" hidden="1" customWidth="1"/>
    <col min="11" max="11" width="8.140625" style="4" hidden="1" customWidth="1"/>
    <col min="12" max="12" width="6" hidden="1" customWidth="1"/>
    <col min="13" max="13" width="7" style="5" hidden="1" customWidth="1"/>
    <col min="14" max="14" width="1.5703125" style="5" hidden="1" customWidth="1"/>
    <col min="15" max="15" width="10.140625" hidden="1" customWidth="1"/>
    <col min="16" max="16" width="27.85546875" hidden="1" customWidth="1"/>
    <col min="17" max="17" width="7" style="6" hidden="1" customWidth="1"/>
    <col min="18" max="18" width="7" style="7" hidden="1" customWidth="1"/>
    <col min="19" max="19" width="6" hidden="1" customWidth="1"/>
    <col min="20" max="20" width="5.140625" hidden="1" customWidth="1"/>
    <col min="21" max="21" width="6.140625" style="4" hidden="1" customWidth="1"/>
    <col min="22" max="22" width="1.7109375" style="4" hidden="1" customWidth="1"/>
    <col min="23" max="23" width="9.5703125" style="4" customWidth="1"/>
    <col min="24" max="27" width="7.5703125" style="4" customWidth="1"/>
    <col min="28" max="28" width="11.85546875" customWidth="1"/>
    <col min="29" max="29" width="11.7109375" customWidth="1"/>
  </cols>
  <sheetData>
    <row r="1" spans="1:49" x14ac:dyDescent="0.25">
      <c r="A1" s="29" t="s">
        <v>52</v>
      </c>
      <c r="B1" s="30" t="s">
        <v>53</v>
      </c>
      <c r="C1" s="30" t="s">
        <v>54</v>
      </c>
      <c r="D1" s="30" t="s">
        <v>19</v>
      </c>
      <c r="E1" s="30" t="s">
        <v>3</v>
      </c>
      <c r="F1" s="30" t="s">
        <v>55</v>
      </c>
      <c r="G1" s="30"/>
      <c r="H1" s="30"/>
      <c r="I1" s="30"/>
      <c r="J1" s="29"/>
      <c r="K1" s="29"/>
      <c r="L1" s="30"/>
      <c r="M1" s="31"/>
      <c r="N1" s="31"/>
      <c r="O1" s="30"/>
      <c r="P1" s="30"/>
      <c r="Q1" s="32"/>
      <c r="R1" s="33"/>
      <c r="S1" s="30"/>
      <c r="T1" s="30"/>
      <c r="U1" s="29"/>
      <c r="V1" s="29"/>
      <c r="W1" s="29" t="s">
        <v>56</v>
      </c>
      <c r="X1" s="29" t="s">
        <v>0</v>
      </c>
      <c r="Y1" s="29" t="s">
        <v>1</v>
      </c>
      <c r="Z1" s="29" t="s">
        <v>2</v>
      </c>
      <c r="AA1" s="29" t="s">
        <v>57</v>
      </c>
      <c r="AB1" s="29" t="s">
        <v>58</v>
      </c>
      <c r="AC1" s="29" t="s">
        <v>59</v>
      </c>
    </row>
    <row r="2" spans="1:49" ht="15.75" x14ac:dyDescent="0.25">
      <c r="A2" s="34">
        <v>1</v>
      </c>
      <c r="B2" s="35" t="s">
        <v>61</v>
      </c>
      <c r="C2" s="34" t="s">
        <v>24</v>
      </c>
      <c r="D2" s="34" t="s">
        <v>20</v>
      </c>
      <c r="E2" s="34" t="s">
        <v>14</v>
      </c>
      <c r="F2" s="34" t="s">
        <v>7</v>
      </c>
      <c r="G2" s="36">
        <v>42197</v>
      </c>
      <c r="H2" s="37" t="s">
        <v>15</v>
      </c>
      <c r="I2" s="38">
        <v>95</v>
      </c>
      <c r="J2" s="39">
        <v>95</v>
      </c>
      <c r="K2" s="38">
        <v>94</v>
      </c>
      <c r="L2" s="38">
        <v>284</v>
      </c>
      <c r="M2" s="39">
        <v>1</v>
      </c>
      <c r="N2" s="40"/>
      <c r="O2" s="41">
        <v>42441</v>
      </c>
      <c r="P2" s="38" t="s">
        <v>46</v>
      </c>
      <c r="Q2" s="42">
        <v>99</v>
      </c>
      <c r="R2" s="43">
        <v>97</v>
      </c>
      <c r="S2" s="38">
        <v>91</v>
      </c>
      <c r="T2" s="39">
        <v>287</v>
      </c>
      <c r="U2" s="38">
        <v>1</v>
      </c>
      <c r="V2" s="40"/>
      <c r="W2" s="38">
        <v>4</v>
      </c>
      <c r="X2" s="38">
        <v>90</v>
      </c>
      <c r="Y2" s="38">
        <v>80</v>
      </c>
      <c r="Z2" s="38">
        <v>83</v>
      </c>
      <c r="AA2" s="38">
        <f t="shared" ref="AA2:AA27" si="0">SUM(X2:Z2)</f>
        <v>253</v>
      </c>
      <c r="AB2" s="44"/>
      <c r="AC2" s="46">
        <f>W2+AB2</f>
        <v>4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5.75" x14ac:dyDescent="0.25">
      <c r="A3" s="34">
        <v>2</v>
      </c>
      <c r="B3" s="35" t="s">
        <v>62</v>
      </c>
      <c r="C3" s="34" t="s">
        <v>22</v>
      </c>
      <c r="D3" s="34" t="s">
        <v>20</v>
      </c>
      <c r="E3" s="34" t="s">
        <v>10</v>
      </c>
      <c r="F3" s="34" t="s">
        <v>38</v>
      </c>
      <c r="G3" s="36"/>
      <c r="H3" s="37"/>
      <c r="I3" s="38"/>
      <c r="J3" s="39"/>
      <c r="K3" s="38"/>
      <c r="L3" s="38"/>
      <c r="M3" s="39"/>
      <c r="N3" s="40"/>
      <c r="O3" s="41">
        <v>42421</v>
      </c>
      <c r="P3" s="38" t="s">
        <v>51</v>
      </c>
      <c r="Q3" s="42">
        <v>95</v>
      </c>
      <c r="R3" s="43">
        <v>90</v>
      </c>
      <c r="S3" s="38">
        <v>88</v>
      </c>
      <c r="T3" s="39">
        <v>273</v>
      </c>
      <c r="U3" s="38">
        <v>1</v>
      </c>
      <c r="V3" s="40"/>
      <c r="W3" s="38" t="s">
        <v>60</v>
      </c>
      <c r="X3" s="38">
        <v>86</v>
      </c>
      <c r="Y3" s="38">
        <v>86</v>
      </c>
      <c r="Z3" s="38">
        <v>74</v>
      </c>
      <c r="AA3" s="38">
        <f t="shared" si="0"/>
        <v>246</v>
      </c>
      <c r="AB3" s="44"/>
      <c r="AC3" s="46" t="s">
        <v>87</v>
      </c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15.75" x14ac:dyDescent="0.25">
      <c r="A4" s="34">
        <v>3</v>
      </c>
      <c r="B4" s="35" t="s">
        <v>63</v>
      </c>
      <c r="C4" s="34" t="s">
        <v>22</v>
      </c>
      <c r="D4" s="34" t="s">
        <v>20</v>
      </c>
      <c r="E4" s="34" t="s">
        <v>4</v>
      </c>
      <c r="F4" s="34" t="s">
        <v>5</v>
      </c>
      <c r="G4" s="36">
        <v>42392</v>
      </c>
      <c r="H4" s="41" t="s">
        <v>31</v>
      </c>
      <c r="I4" s="38">
        <v>97</v>
      </c>
      <c r="J4" s="39">
        <v>92</v>
      </c>
      <c r="K4" s="39">
        <v>93</v>
      </c>
      <c r="L4" s="38">
        <v>282</v>
      </c>
      <c r="M4" s="39">
        <v>1</v>
      </c>
      <c r="N4" s="40"/>
      <c r="O4" s="41">
        <v>42533</v>
      </c>
      <c r="P4" s="38" t="s">
        <v>49</v>
      </c>
      <c r="Q4" s="42">
        <v>98</v>
      </c>
      <c r="R4" s="43">
        <v>93</v>
      </c>
      <c r="S4" s="38">
        <v>91</v>
      </c>
      <c r="T4" s="39">
        <v>282</v>
      </c>
      <c r="U4" s="38">
        <v>1</v>
      </c>
      <c r="V4" s="40"/>
      <c r="W4" s="38">
        <v>2</v>
      </c>
      <c r="X4" s="38">
        <v>97</v>
      </c>
      <c r="Y4" s="38">
        <v>84</v>
      </c>
      <c r="Z4" s="38">
        <v>84</v>
      </c>
      <c r="AA4" s="38">
        <f t="shared" si="0"/>
        <v>265</v>
      </c>
      <c r="AB4" s="44"/>
      <c r="AC4" s="46">
        <f>W4+AB4</f>
        <v>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ht="15.75" x14ac:dyDescent="0.25">
      <c r="A5" s="34">
        <v>4</v>
      </c>
      <c r="B5" s="35" t="s">
        <v>64</v>
      </c>
      <c r="C5" s="34" t="s">
        <v>34</v>
      </c>
      <c r="D5" s="34" t="s">
        <v>23</v>
      </c>
      <c r="E5" s="34" t="s">
        <v>35</v>
      </c>
      <c r="F5" s="34" t="s">
        <v>36</v>
      </c>
      <c r="G5" s="36"/>
      <c r="H5" s="41"/>
      <c r="I5" s="38"/>
      <c r="J5" s="39"/>
      <c r="K5" s="45"/>
      <c r="L5" s="38"/>
      <c r="M5" s="39"/>
      <c r="N5" s="40"/>
      <c r="O5" s="41">
        <v>42120</v>
      </c>
      <c r="P5" s="38" t="s">
        <v>41</v>
      </c>
      <c r="Q5" s="42">
        <v>94</v>
      </c>
      <c r="R5" s="43">
        <v>88</v>
      </c>
      <c r="S5" s="38">
        <v>89</v>
      </c>
      <c r="T5" s="39">
        <v>273</v>
      </c>
      <c r="U5" s="38">
        <v>2</v>
      </c>
      <c r="V5" s="40"/>
      <c r="W5" s="38" t="s">
        <v>60</v>
      </c>
      <c r="X5" s="38">
        <v>88</v>
      </c>
      <c r="Y5" s="38">
        <v>82</v>
      </c>
      <c r="Z5" s="38">
        <v>74</v>
      </c>
      <c r="AA5" s="38">
        <f t="shared" si="0"/>
        <v>244</v>
      </c>
      <c r="AB5" s="44"/>
      <c r="AC5" s="46" t="s">
        <v>87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ht="15.75" x14ac:dyDescent="0.25">
      <c r="A6" s="34">
        <v>5</v>
      </c>
      <c r="B6" s="35" t="s">
        <v>65</v>
      </c>
      <c r="C6" s="34" t="s">
        <v>17</v>
      </c>
      <c r="D6" s="34" t="s">
        <v>23</v>
      </c>
      <c r="E6" s="34" t="s">
        <v>4</v>
      </c>
      <c r="F6" s="34" t="s">
        <v>7</v>
      </c>
      <c r="G6" s="36">
        <v>42302</v>
      </c>
      <c r="H6" s="37" t="s">
        <v>43</v>
      </c>
      <c r="I6" s="38">
        <v>98</v>
      </c>
      <c r="J6" s="39">
        <v>93</v>
      </c>
      <c r="K6" s="38">
        <v>88</v>
      </c>
      <c r="L6" s="38">
        <v>279</v>
      </c>
      <c r="M6" s="39">
        <v>2</v>
      </c>
      <c r="N6" s="40"/>
      <c r="O6" s="41">
        <v>42329</v>
      </c>
      <c r="P6" s="38" t="s">
        <v>44</v>
      </c>
      <c r="Q6" s="42">
        <v>99</v>
      </c>
      <c r="R6" s="43">
        <v>90</v>
      </c>
      <c r="S6" s="38">
        <v>91</v>
      </c>
      <c r="T6" s="39">
        <v>280</v>
      </c>
      <c r="U6" s="38">
        <v>1</v>
      </c>
      <c r="V6" s="40"/>
      <c r="W6" s="38">
        <v>3</v>
      </c>
      <c r="X6" s="38">
        <v>97</v>
      </c>
      <c r="Y6" s="38">
        <v>80</v>
      </c>
      <c r="Z6" s="38">
        <v>90</v>
      </c>
      <c r="AA6" s="38">
        <f t="shared" si="0"/>
        <v>267</v>
      </c>
      <c r="AB6" s="44"/>
      <c r="AC6" s="46">
        <f t="shared" ref="AC6:AC13" si="1">W6+AB6</f>
        <v>3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ht="15.75" x14ac:dyDescent="0.25">
      <c r="A7" s="34">
        <v>6</v>
      </c>
      <c r="B7" s="35" t="s">
        <v>66</v>
      </c>
      <c r="C7" s="34" t="s">
        <v>21</v>
      </c>
      <c r="D7" s="34" t="s">
        <v>20</v>
      </c>
      <c r="E7" s="34" t="s">
        <v>14</v>
      </c>
      <c r="F7" s="34" t="s">
        <v>7</v>
      </c>
      <c r="G7" s="36">
        <v>42294</v>
      </c>
      <c r="H7" s="37" t="s">
        <v>28</v>
      </c>
      <c r="I7" s="38">
        <v>96</v>
      </c>
      <c r="J7" s="39">
        <v>90</v>
      </c>
      <c r="K7" s="38">
        <v>91</v>
      </c>
      <c r="L7" s="38">
        <v>277</v>
      </c>
      <c r="M7" s="39">
        <v>4</v>
      </c>
      <c r="N7" s="40"/>
      <c r="O7" s="41">
        <v>42239</v>
      </c>
      <c r="P7" s="38" t="s">
        <v>47</v>
      </c>
      <c r="Q7" s="42">
        <v>89</v>
      </c>
      <c r="R7" s="43">
        <v>96</v>
      </c>
      <c r="S7" s="38">
        <v>91</v>
      </c>
      <c r="T7" s="39">
        <v>276</v>
      </c>
      <c r="U7" s="38">
        <v>2</v>
      </c>
      <c r="V7" s="40"/>
      <c r="W7" s="38">
        <v>6</v>
      </c>
      <c r="X7" s="38">
        <v>88</v>
      </c>
      <c r="Y7" s="38">
        <v>84</v>
      </c>
      <c r="Z7" s="38">
        <v>85</v>
      </c>
      <c r="AA7" s="38">
        <f t="shared" si="0"/>
        <v>257</v>
      </c>
      <c r="AB7" s="44"/>
      <c r="AC7" s="46">
        <f t="shared" si="1"/>
        <v>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15.75" x14ac:dyDescent="0.25">
      <c r="A8" s="34">
        <v>7</v>
      </c>
      <c r="B8" s="35" t="s">
        <v>67</v>
      </c>
      <c r="C8" s="34" t="s">
        <v>21</v>
      </c>
      <c r="D8" s="34" t="s">
        <v>20</v>
      </c>
      <c r="E8" s="34" t="s">
        <v>14</v>
      </c>
      <c r="F8" s="34" t="s">
        <v>7</v>
      </c>
      <c r="G8" s="36">
        <v>42316</v>
      </c>
      <c r="H8" s="41" t="s">
        <v>26</v>
      </c>
      <c r="I8" s="38">
        <v>92</v>
      </c>
      <c r="J8" s="39">
        <v>95</v>
      </c>
      <c r="K8" s="39">
        <v>96</v>
      </c>
      <c r="L8" s="38">
        <v>283</v>
      </c>
      <c r="M8" s="39">
        <v>2</v>
      </c>
      <c r="N8" s="40"/>
      <c r="O8" s="41">
        <v>42323</v>
      </c>
      <c r="P8" s="38" t="s">
        <v>25</v>
      </c>
      <c r="Q8" s="42">
        <v>90</v>
      </c>
      <c r="R8" s="43">
        <v>90</v>
      </c>
      <c r="S8" s="38">
        <v>93</v>
      </c>
      <c r="T8" s="39">
        <v>273</v>
      </c>
      <c r="U8" s="38">
        <v>1</v>
      </c>
      <c r="V8" s="40"/>
      <c r="W8" s="38">
        <v>5</v>
      </c>
      <c r="X8" s="38">
        <v>91</v>
      </c>
      <c r="Y8" s="38">
        <v>96</v>
      </c>
      <c r="Z8" s="38">
        <v>87</v>
      </c>
      <c r="AA8" s="38">
        <f t="shared" si="0"/>
        <v>274</v>
      </c>
      <c r="AB8" s="44"/>
      <c r="AC8" s="46">
        <f t="shared" si="1"/>
        <v>5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t="15.75" x14ac:dyDescent="0.25">
      <c r="A9" s="34">
        <v>8</v>
      </c>
      <c r="B9" s="35" t="s">
        <v>68</v>
      </c>
      <c r="C9" s="34" t="s">
        <v>24</v>
      </c>
      <c r="D9" s="34" t="s">
        <v>20</v>
      </c>
      <c r="E9" s="34" t="s">
        <v>4</v>
      </c>
      <c r="F9" s="34" t="s">
        <v>7</v>
      </c>
      <c r="G9" s="36">
        <v>42280</v>
      </c>
      <c r="H9" s="37" t="s">
        <v>30</v>
      </c>
      <c r="I9" s="38">
        <v>100</v>
      </c>
      <c r="J9" s="39">
        <v>85</v>
      </c>
      <c r="K9" s="38">
        <v>88</v>
      </c>
      <c r="L9" s="38">
        <v>273</v>
      </c>
      <c r="M9" s="39">
        <v>6</v>
      </c>
      <c r="N9" s="40"/>
      <c r="O9" s="41">
        <v>42267</v>
      </c>
      <c r="P9" s="38" t="s">
        <v>9</v>
      </c>
      <c r="Q9" s="42">
        <v>100</v>
      </c>
      <c r="R9" s="43">
        <v>80</v>
      </c>
      <c r="S9" s="38">
        <v>97</v>
      </c>
      <c r="T9" s="39">
        <v>277</v>
      </c>
      <c r="U9" s="38">
        <v>3</v>
      </c>
      <c r="V9" s="40"/>
      <c r="W9" s="38">
        <v>10</v>
      </c>
      <c r="X9" s="38">
        <v>98</v>
      </c>
      <c r="Y9" s="38">
        <v>70</v>
      </c>
      <c r="Z9" s="38">
        <v>80</v>
      </c>
      <c r="AA9" s="38">
        <f t="shared" si="0"/>
        <v>248</v>
      </c>
      <c r="AB9" s="44"/>
      <c r="AC9" s="46">
        <f t="shared" si="1"/>
        <v>10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15.75" x14ac:dyDescent="0.25">
      <c r="A10" s="34">
        <v>9</v>
      </c>
      <c r="B10" s="35" t="s">
        <v>69</v>
      </c>
      <c r="C10" s="34" t="s">
        <v>22</v>
      </c>
      <c r="D10" s="34" t="s">
        <v>20</v>
      </c>
      <c r="E10" s="34" t="s">
        <v>14</v>
      </c>
      <c r="F10" s="34" t="s">
        <v>7</v>
      </c>
      <c r="G10" s="36">
        <v>42219</v>
      </c>
      <c r="H10" s="37" t="s">
        <v>33</v>
      </c>
      <c r="I10" s="38">
        <v>98</v>
      </c>
      <c r="J10" s="39">
        <v>80</v>
      </c>
      <c r="K10" s="38">
        <v>92</v>
      </c>
      <c r="L10" s="38">
        <v>270</v>
      </c>
      <c r="M10" s="39">
        <v>3</v>
      </c>
      <c r="N10" s="40"/>
      <c r="O10" s="41">
        <v>42274</v>
      </c>
      <c r="P10" s="38" t="s">
        <v>16</v>
      </c>
      <c r="Q10" s="42">
        <v>100</v>
      </c>
      <c r="R10" s="43">
        <v>95</v>
      </c>
      <c r="S10" s="38">
        <v>94</v>
      </c>
      <c r="T10" s="39">
        <v>289</v>
      </c>
      <c r="U10" s="38">
        <v>3</v>
      </c>
      <c r="V10" s="40"/>
      <c r="W10" s="38">
        <v>4</v>
      </c>
      <c r="X10" s="38">
        <v>91</v>
      </c>
      <c r="Y10" s="38">
        <v>88</v>
      </c>
      <c r="Z10" s="38">
        <v>85</v>
      </c>
      <c r="AA10" s="38">
        <f t="shared" si="0"/>
        <v>264</v>
      </c>
      <c r="AB10" s="44"/>
      <c r="AC10" s="46">
        <f t="shared" si="1"/>
        <v>4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15.75" x14ac:dyDescent="0.25">
      <c r="A11" s="34">
        <v>10</v>
      </c>
      <c r="B11" s="35" t="s">
        <v>70</v>
      </c>
      <c r="C11" s="34" t="s">
        <v>17</v>
      </c>
      <c r="D11" s="34" t="s">
        <v>20</v>
      </c>
      <c r="E11" s="34" t="s">
        <v>10</v>
      </c>
      <c r="F11" s="34" t="s">
        <v>7</v>
      </c>
      <c r="G11" s="36">
        <v>42533</v>
      </c>
      <c r="H11" s="41" t="s">
        <v>49</v>
      </c>
      <c r="I11" s="38">
        <v>90</v>
      </c>
      <c r="J11" s="39">
        <v>92</v>
      </c>
      <c r="K11" s="39">
        <v>95</v>
      </c>
      <c r="L11" s="38">
        <v>277</v>
      </c>
      <c r="M11" s="39">
        <v>2</v>
      </c>
      <c r="N11" s="40"/>
      <c r="O11" s="41">
        <v>42449</v>
      </c>
      <c r="P11" s="38" t="s">
        <v>18</v>
      </c>
      <c r="Q11" s="42">
        <v>99</v>
      </c>
      <c r="R11" s="43">
        <v>90</v>
      </c>
      <c r="S11" s="38">
        <v>90</v>
      </c>
      <c r="T11" s="39">
        <v>279</v>
      </c>
      <c r="U11" s="38">
        <v>1</v>
      </c>
      <c r="V11" s="40"/>
      <c r="W11" s="38">
        <v>3</v>
      </c>
      <c r="X11" s="38">
        <v>90</v>
      </c>
      <c r="Y11" s="38">
        <v>90</v>
      </c>
      <c r="Z11" s="38">
        <v>80</v>
      </c>
      <c r="AA11" s="38">
        <f t="shared" si="0"/>
        <v>260</v>
      </c>
      <c r="AB11" s="44"/>
      <c r="AC11" s="46">
        <f t="shared" si="1"/>
        <v>3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ht="15.75" x14ac:dyDescent="0.25">
      <c r="A12" s="34">
        <v>11</v>
      </c>
      <c r="B12" s="35" t="s">
        <v>71</v>
      </c>
      <c r="C12" s="34" t="s">
        <v>17</v>
      </c>
      <c r="D12" s="34" t="s">
        <v>23</v>
      </c>
      <c r="E12" s="34" t="s">
        <v>4</v>
      </c>
      <c r="F12" s="34" t="s">
        <v>7</v>
      </c>
      <c r="G12" s="36">
        <v>42294</v>
      </c>
      <c r="H12" s="37" t="s">
        <v>32</v>
      </c>
      <c r="I12" s="38">
        <v>96</v>
      </c>
      <c r="J12" s="39">
        <v>86</v>
      </c>
      <c r="K12" s="38">
        <v>91</v>
      </c>
      <c r="L12" s="38">
        <v>273</v>
      </c>
      <c r="M12" s="39">
        <v>5</v>
      </c>
      <c r="N12" s="40"/>
      <c r="O12" s="41">
        <v>42470</v>
      </c>
      <c r="P12" s="38" t="s">
        <v>27</v>
      </c>
      <c r="Q12" s="42">
        <v>94</v>
      </c>
      <c r="R12" s="43">
        <v>96</v>
      </c>
      <c r="S12" s="38">
        <v>90</v>
      </c>
      <c r="T12" s="39">
        <v>280</v>
      </c>
      <c r="U12" s="38">
        <v>3</v>
      </c>
      <c r="V12" s="40"/>
      <c r="W12" s="38">
        <v>10</v>
      </c>
      <c r="X12" s="38">
        <v>85</v>
      </c>
      <c r="Y12" s="38">
        <v>77</v>
      </c>
      <c r="Z12" s="38">
        <v>86</v>
      </c>
      <c r="AA12" s="38">
        <f t="shared" si="0"/>
        <v>248</v>
      </c>
      <c r="AB12" s="44"/>
      <c r="AC12" s="46">
        <f t="shared" si="1"/>
        <v>10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15.75" x14ac:dyDescent="0.25">
      <c r="A13" s="34">
        <v>12</v>
      </c>
      <c r="B13" s="35" t="s">
        <v>72</v>
      </c>
      <c r="C13" s="34" t="s">
        <v>21</v>
      </c>
      <c r="D13" s="34" t="s">
        <v>23</v>
      </c>
      <c r="E13" s="34" t="s">
        <v>4</v>
      </c>
      <c r="F13" s="34" t="s">
        <v>5</v>
      </c>
      <c r="G13" s="36">
        <v>42294</v>
      </c>
      <c r="H13" s="37" t="s">
        <v>28</v>
      </c>
      <c r="I13" s="38">
        <v>98</v>
      </c>
      <c r="J13" s="39">
        <v>89</v>
      </c>
      <c r="K13" s="38">
        <v>87</v>
      </c>
      <c r="L13" s="38">
        <v>274</v>
      </c>
      <c r="M13" s="39">
        <v>5</v>
      </c>
      <c r="N13" s="40"/>
      <c r="O13" s="41">
        <v>42449</v>
      </c>
      <c r="P13" s="38" t="s">
        <v>18</v>
      </c>
      <c r="Q13" s="42">
        <v>98</v>
      </c>
      <c r="R13" s="43">
        <v>88</v>
      </c>
      <c r="S13" s="38">
        <v>92</v>
      </c>
      <c r="T13" s="39">
        <v>278</v>
      </c>
      <c r="U13" s="38">
        <v>2</v>
      </c>
      <c r="V13" s="40"/>
      <c r="W13" s="38">
        <v>7</v>
      </c>
      <c r="X13" s="38">
        <v>88</v>
      </c>
      <c r="Y13" s="38">
        <v>70</v>
      </c>
      <c r="Z13" s="38">
        <v>84</v>
      </c>
      <c r="AA13" s="38">
        <f t="shared" si="0"/>
        <v>242</v>
      </c>
      <c r="AB13" s="44"/>
      <c r="AC13" s="46">
        <f t="shared" si="1"/>
        <v>7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15.75" x14ac:dyDescent="0.25">
      <c r="A14" s="34">
        <v>13</v>
      </c>
      <c r="B14" s="35" t="s">
        <v>73</v>
      </c>
      <c r="C14" s="34" t="s">
        <v>17</v>
      </c>
      <c r="D14" s="34" t="s">
        <v>20</v>
      </c>
      <c r="E14" s="34" t="s">
        <v>4</v>
      </c>
      <c r="F14" s="34" t="s">
        <v>5</v>
      </c>
      <c r="G14" s="36">
        <v>42175</v>
      </c>
      <c r="H14" s="37" t="s">
        <v>39</v>
      </c>
      <c r="I14" s="38">
        <v>97</v>
      </c>
      <c r="J14" s="39">
        <v>90</v>
      </c>
      <c r="K14" s="38">
        <v>94</v>
      </c>
      <c r="L14" s="38">
        <v>281</v>
      </c>
      <c r="M14" s="39">
        <v>1</v>
      </c>
      <c r="N14" s="40"/>
      <c r="O14" s="41">
        <v>42477</v>
      </c>
      <c r="P14" s="38" t="s">
        <v>29</v>
      </c>
      <c r="Q14" s="42">
        <v>99</v>
      </c>
      <c r="R14" s="43">
        <v>89</v>
      </c>
      <c r="S14" s="38">
        <v>91</v>
      </c>
      <c r="T14" s="39">
        <v>279</v>
      </c>
      <c r="U14" s="38">
        <v>2</v>
      </c>
      <c r="V14" s="40"/>
      <c r="W14" s="38" t="s">
        <v>60</v>
      </c>
      <c r="X14" s="38">
        <v>97</v>
      </c>
      <c r="Y14" s="38">
        <v>91</v>
      </c>
      <c r="Z14" s="38">
        <v>94</v>
      </c>
      <c r="AA14" s="38">
        <f t="shared" si="0"/>
        <v>282</v>
      </c>
      <c r="AB14" s="44"/>
      <c r="AC14" s="46" t="s">
        <v>87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15.75" x14ac:dyDescent="0.25">
      <c r="A15" s="34">
        <v>14</v>
      </c>
      <c r="B15" s="35" t="s">
        <v>74</v>
      </c>
      <c r="C15" s="34" t="s">
        <v>22</v>
      </c>
      <c r="D15" s="34" t="s">
        <v>20</v>
      </c>
      <c r="E15" s="34" t="s">
        <v>14</v>
      </c>
      <c r="F15" s="34" t="s">
        <v>7</v>
      </c>
      <c r="G15" s="36">
        <v>42469</v>
      </c>
      <c r="H15" s="41" t="s">
        <v>18</v>
      </c>
      <c r="I15" s="38">
        <v>100</v>
      </c>
      <c r="J15" s="39">
        <v>92</v>
      </c>
      <c r="K15" s="39">
        <v>98</v>
      </c>
      <c r="L15" s="38">
        <v>290</v>
      </c>
      <c r="M15" s="39">
        <v>1</v>
      </c>
      <c r="N15" s="40"/>
      <c r="O15" s="41">
        <v>42302</v>
      </c>
      <c r="P15" s="38" t="s">
        <v>43</v>
      </c>
      <c r="Q15" s="42">
        <v>94</v>
      </c>
      <c r="R15" s="43">
        <v>90</v>
      </c>
      <c r="S15" s="38">
        <v>91</v>
      </c>
      <c r="T15" s="39">
        <v>275</v>
      </c>
      <c r="U15" s="38">
        <v>3</v>
      </c>
      <c r="V15" s="40"/>
      <c r="W15" s="38">
        <v>8</v>
      </c>
      <c r="X15" s="38">
        <v>86</v>
      </c>
      <c r="Y15" s="38" t="s">
        <v>87</v>
      </c>
      <c r="Z15" s="38" t="s">
        <v>87</v>
      </c>
      <c r="AA15" s="38">
        <f t="shared" si="0"/>
        <v>86</v>
      </c>
      <c r="AB15" s="44" t="s">
        <v>87</v>
      </c>
      <c r="AC15" s="46" t="e">
        <f>W15+AB15</f>
        <v>#VALUE!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15.75" x14ac:dyDescent="0.25">
      <c r="A16" s="34">
        <v>15</v>
      </c>
      <c r="B16" s="35" t="s">
        <v>75</v>
      </c>
      <c r="C16" s="34" t="s">
        <v>17</v>
      </c>
      <c r="D16" s="34" t="s">
        <v>23</v>
      </c>
      <c r="E16" s="34" t="s">
        <v>45</v>
      </c>
      <c r="F16" s="34" t="s">
        <v>7</v>
      </c>
      <c r="G16" s="36"/>
      <c r="H16" s="41"/>
      <c r="I16" s="38"/>
      <c r="J16" s="39"/>
      <c r="K16" s="45"/>
      <c r="L16" s="38"/>
      <c r="M16" s="39"/>
      <c r="N16" s="40"/>
      <c r="O16" s="41">
        <v>42155</v>
      </c>
      <c r="P16" s="38" t="s">
        <v>13</v>
      </c>
      <c r="Q16" s="42">
        <v>96</v>
      </c>
      <c r="R16" s="43">
        <v>83</v>
      </c>
      <c r="S16" s="38">
        <v>91</v>
      </c>
      <c r="T16" s="39">
        <v>270</v>
      </c>
      <c r="U16" s="38">
        <v>7</v>
      </c>
      <c r="V16" s="40"/>
      <c r="W16" s="38" t="s">
        <v>60</v>
      </c>
      <c r="X16" s="38">
        <v>90</v>
      </c>
      <c r="Y16" s="38">
        <v>77</v>
      </c>
      <c r="Z16" s="38">
        <v>82</v>
      </c>
      <c r="AA16" s="38">
        <f t="shared" si="0"/>
        <v>249</v>
      </c>
      <c r="AB16" s="44"/>
      <c r="AC16" s="46" t="s">
        <v>87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 ht="15.75" x14ac:dyDescent="0.25">
      <c r="A17" s="34">
        <v>16</v>
      </c>
      <c r="B17" s="35" t="s">
        <v>76</v>
      </c>
      <c r="C17" s="34" t="s">
        <v>21</v>
      </c>
      <c r="D17" s="34" t="s">
        <v>23</v>
      </c>
      <c r="E17" s="34" t="s">
        <v>14</v>
      </c>
      <c r="F17" s="34" t="s">
        <v>7</v>
      </c>
      <c r="G17" s="36">
        <v>42155</v>
      </c>
      <c r="H17" s="41" t="s">
        <v>13</v>
      </c>
      <c r="I17" s="38">
        <v>100</v>
      </c>
      <c r="J17" s="39">
        <v>97</v>
      </c>
      <c r="K17" s="45">
        <v>93</v>
      </c>
      <c r="L17" s="38">
        <v>290</v>
      </c>
      <c r="M17" s="39">
        <v>1</v>
      </c>
      <c r="N17" s="40"/>
      <c r="O17" s="41">
        <v>42533</v>
      </c>
      <c r="P17" s="38" t="s">
        <v>48</v>
      </c>
      <c r="Q17" s="42">
        <v>77</v>
      </c>
      <c r="R17" s="43">
        <v>87</v>
      </c>
      <c r="S17" s="38">
        <v>98</v>
      </c>
      <c r="T17" s="39">
        <v>272</v>
      </c>
      <c r="U17" s="38">
        <v>7</v>
      </c>
      <c r="V17" s="40"/>
      <c r="W17" s="38">
        <v>2</v>
      </c>
      <c r="X17" s="38">
        <v>98</v>
      </c>
      <c r="Y17" s="38">
        <v>84</v>
      </c>
      <c r="Z17" s="38">
        <v>87</v>
      </c>
      <c r="AA17" s="38">
        <f t="shared" si="0"/>
        <v>269</v>
      </c>
      <c r="AB17" s="44"/>
      <c r="AC17" s="46">
        <f t="shared" ref="AC17:AC26" si="2">W17+AB17</f>
        <v>2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5.75" x14ac:dyDescent="0.25">
      <c r="A18" s="34">
        <v>17</v>
      </c>
      <c r="B18" s="35" t="s">
        <v>77</v>
      </c>
      <c r="C18" s="34" t="s">
        <v>17</v>
      </c>
      <c r="D18" s="34" t="s">
        <v>23</v>
      </c>
      <c r="E18" s="34" t="s">
        <v>4</v>
      </c>
      <c r="F18" s="34" t="s">
        <v>5</v>
      </c>
      <c r="G18" s="36">
        <v>42483</v>
      </c>
      <c r="H18" s="41" t="s">
        <v>43</v>
      </c>
      <c r="I18" s="38">
        <v>94</v>
      </c>
      <c r="J18" s="39">
        <v>97</v>
      </c>
      <c r="K18" s="45">
        <v>95</v>
      </c>
      <c r="L18" s="38">
        <v>286</v>
      </c>
      <c r="M18" s="39">
        <v>1</v>
      </c>
      <c r="N18" s="40"/>
      <c r="O18" s="41">
        <v>42476</v>
      </c>
      <c r="P18" s="38" t="s">
        <v>29</v>
      </c>
      <c r="Q18" s="42">
        <v>90</v>
      </c>
      <c r="R18" s="43">
        <v>90</v>
      </c>
      <c r="S18" s="38">
        <v>93</v>
      </c>
      <c r="T18" s="39">
        <v>273</v>
      </c>
      <c r="U18" s="38">
        <v>3</v>
      </c>
      <c r="V18" s="40"/>
      <c r="W18" s="38">
        <v>3</v>
      </c>
      <c r="X18" s="38">
        <v>93</v>
      </c>
      <c r="Y18" s="38">
        <v>92</v>
      </c>
      <c r="Z18" s="38">
        <v>90</v>
      </c>
      <c r="AA18" s="38">
        <f t="shared" si="0"/>
        <v>275</v>
      </c>
      <c r="AB18" s="44"/>
      <c r="AC18" s="46">
        <f t="shared" si="2"/>
        <v>3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5.75" x14ac:dyDescent="0.25">
      <c r="A19" s="34">
        <v>18</v>
      </c>
      <c r="B19" s="35" t="s">
        <v>78</v>
      </c>
      <c r="C19" s="34" t="s">
        <v>17</v>
      </c>
      <c r="D19" s="34" t="s">
        <v>23</v>
      </c>
      <c r="E19" s="34" t="s">
        <v>4</v>
      </c>
      <c r="F19" s="34" t="s">
        <v>7</v>
      </c>
      <c r="G19" s="36">
        <v>42120</v>
      </c>
      <c r="H19" s="37" t="s">
        <v>12</v>
      </c>
      <c r="I19" s="38">
        <v>97</v>
      </c>
      <c r="J19" s="39">
        <v>90</v>
      </c>
      <c r="K19" s="38">
        <v>91</v>
      </c>
      <c r="L19" s="38">
        <v>278</v>
      </c>
      <c r="M19" s="39">
        <v>1</v>
      </c>
      <c r="N19" s="40"/>
      <c r="O19" s="41">
        <v>42469</v>
      </c>
      <c r="P19" s="38" t="s">
        <v>27</v>
      </c>
      <c r="Q19" s="42">
        <v>97</v>
      </c>
      <c r="R19" s="43">
        <v>88</v>
      </c>
      <c r="S19" s="38">
        <v>91</v>
      </c>
      <c r="T19" s="39">
        <v>276</v>
      </c>
      <c r="U19" s="38">
        <v>5</v>
      </c>
      <c r="V19" s="40"/>
      <c r="W19" s="38">
        <v>8</v>
      </c>
      <c r="X19" s="38">
        <v>92</v>
      </c>
      <c r="Y19" s="38">
        <v>80</v>
      </c>
      <c r="Z19" s="38">
        <v>84</v>
      </c>
      <c r="AA19" s="38">
        <f t="shared" si="0"/>
        <v>256</v>
      </c>
      <c r="AB19" s="44"/>
      <c r="AC19" s="46">
        <f t="shared" si="2"/>
        <v>8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5.75" x14ac:dyDescent="0.25">
      <c r="A20" s="34">
        <v>19</v>
      </c>
      <c r="B20" s="35" t="s">
        <v>79</v>
      </c>
      <c r="C20" s="34" t="s">
        <v>22</v>
      </c>
      <c r="D20" s="34" t="s">
        <v>20</v>
      </c>
      <c r="E20" s="34" t="s">
        <v>14</v>
      </c>
      <c r="F20" s="34" t="s">
        <v>7</v>
      </c>
      <c r="G20" s="36">
        <v>42280</v>
      </c>
      <c r="H20" s="37" t="s">
        <v>30</v>
      </c>
      <c r="I20" s="39">
        <v>87</v>
      </c>
      <c r="J20" s="39">
        <v>91</v>
      </c>
      <c r="K20" s="38">
        <v>92</v>
      </c>
      <c r="L20" s="38">
        <v>270</v>
      </c>
      <c r="M20" s="39">
        <v>11</v>
      </c>
      <c r="N20" s="40"/>
      <c r="O20" s="41">
        <v>42392</v>
      </c>
      <c r="P20" s="38" t="s">
        <v>31</v>
      </c>
      <c r="Q20" s="42">
        <v>98</v>
      </c>
      <c r="R20" s="43">
        <v>88</v>
      </c>
      <c r="S20" s="38">
        <v>88</v>
      </c>
      <c r="T20" s="39">
        <v>274</v>
      </c>
      <c r="U20" s="38">
        <v>4</v>
      </c>
      <c r="V20" s="40"/>
      <c r="W20" s="38">
        <v>19</v>
      </c>
      <c r="X20" s="38">
        <v>85</v>
      </c>
      <c r="Y20" s="38">
        <v>86</v>
      </c>
      <c r="Z20" s="38">
        <v>87</v>
      </c>
      <c r="AA20" s="38">
        <f t="shared" si="0"/>
        <v>258</v>
      </c>
      <c r="AB20" s="44"/>
      <c r="AC20" s="46">
        <f t="shared" si="2"/>
        <v>19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5.75" x14ac:dyDescent="0.25">
      <c r="A21" s="34">
        <v>20</v>
      </c>
      <c r="B21" s="35" t="s">
        <v>80</v>
      </c>
      <c r="C21" s="34" t="s">
        <v>21</v>
      </c>
      <c r="D21" s="34" t="s">
        <v>20</v>
      </c>
      <c r="E21" s="34" t="s">
        <v>4</v>
      </c>
      <c r="F21" s="34" t="s">
        <v>7</v>
      </c>
      <c r="G21" s="36">
        <v>42316</v>
      </c>
      <c r="H21" s="41" t="s">
        <v>26</v>
      </c>
      <c r="I21" s="38">
        <v>99</v>
      </c>
      <c r="J21" s="39">
        <v>83</v>
      </c>
      <c r="K21" s="39">
        <v>92</v>
      </c>
      <c r="L21" s="38">
        <v>274</v>
      </c>
      <c r="M21" s="39">
        <v>6</v>
      </c>
      <c r="N21" s="40"/>
      <c r="O21" s="41">
        <v>42316</v>
      </c>
      <c r="P21" s="38" t="s">
        <v>26</v>
      </c>
      <c r="Q21" s="42">
        <v>87</v>
      </c>
      <c r="R21" s="43">
        <v>91</v>
      </c>
      <c r="S21" s="38">
        <v>92</v>
      </c>
      <c r="T21" s="39">
        <v>270</v>
      </c>
      <c r="U21" s="38">
        <v>11</v>
      </c>
      <c r="V21" s="40"/>
      <c r="W21" s="38">
        <v>9</v>
      </c>
      <c r="X21" s="38">
        <v>91</v>
      </c>
      <c r="Y21" s="38">
        <v>82</v>
      </c>
      <c r="Z21" s="38">
        <v>80</v>
      </c>
      <c r="AA21" s="38">
        <f t="shared" si="0"/>
        <v>253</v>
      </c>
      <c r="AB21" s="44"/>
      <c r="AC21" s="46">
        <f t="shared" si="2"/>
        <v>9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5.75" x14ac:dyDescent="0.25">
      <c r="A22" s="34">
        <v>21</v>
      </c>
      <c r="B22" s="35" t="s">
        <v>81</v>
      </c>
      <c r="C22" s="34" t="s">
        <v>17</v>
      </c>
      <c r="D22" s="34" t="s">
        <v>20</v>
      </c>
      <c r="E22" s="34" t="s">
        <v>4</v>
      </c>
      <c r="F22" s="34" t="s">
        <v>7</v>
      </c>
      <c r="G22" s="36">
        <v>42168</v>
      </c>
      <c r="H22" s="37" t="s">
        <v>18</v>
      </c>
      <c r="I22" s="38">
        <v>96</v>
      </c>
      <c r="J22" s="39">
        <v>96</v>
      </c>
      <c r="K22" s="38">
        <v>94</v>
      </c>
      <c r="L22" s="38">
        <v>286</v>
      </c>
      <c r="M22" s="39">
        <v>1</v>
      </c>
      <c r="N22" s="40"/>
      <c r="O22" s="41">
        <v>42238</v>
      </c>
      <c r="P22" s="38" t="s">
        <v>40</v>
      </c>
      <c r="Q22" s="42">
        <v>97</v>
      </c>
      <c r="R22" s="43">
        <v>89</v>
      </c>
      <c r="S22" s="38">
        <v>96</v>
      </c>
      <c r="T22" s="39">
        <v>282</v>
      </c>
      <c r="U22" s="38">
        <v>1</v>
      </c>
      <c r="V22" s="40"/>
      <c r="W22" s="38">
        <v>3</v>
      </c>
      <c r="X22" s="38">
        <v>95</v>
      </c>
      <c r="Y22" s="38">
        <v>96</v>
      </c>
      <c r="Z22" s="38">
        <v>91</v>
      </c>
      <c r="AA22" s="38">
        <f t="shared" si="0"/>
        <v>282</v>
      </c>
      <c r="AB22" s="44"/>
      <c r="AC22" s="46">
        <f t="shared" si="2"/>
        <v>3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5.75" x14ac:dyDescent="0.25">
      <c r="A23" s="34">
        <v>22</v>
      </c>
      <c r="B23" s="35" t="s">
        <v>82</v>
      </c>
      <c r="C23" s="34" t="s">
        <v>21</v>
      </c>
      <c r="D23" s="34" t="s">
        <v>20</v>
      </c>
      <c r="E23" s="34" t="s">
        <v>10</v>
      </c>
      <c r="F23" s="34" t="s">
        <v>7</v>
      </c>
      <c r="G23" s="36">
        <v>42461</v>
      </c>
      <c r="H23" s="37" t="s">
        <v>37</v>
      </c>
      <c r="I23" s="38">
        <v>88</v>
      </c>
      <c r="J23" s="39">
        <v>92</v>
      </c>
      <c r="K23" s="38">
        <v>95</v>
      </c>
      <c r="L23" s="38">
        <v>275</v>
      </c>
      <c r="M23" s="39">
        <v>1</v>
      </c>
      <c r="N23" s="40"/>
      <c r="O23" s="41">
        <v>42288</v>
      </c>
      <c r="P23" s="38" t="s">
        <v>11</v>
      </c>
      <c r="Q23" s="42">
        <v>94</v>
      </c>
      <c r="R23" s="43">
        <v>83</v>
      </c>
      <c r="S23" s="38">
        <v>97</v>
      </c>
      <c r="T23" s="39">
        <v>274</v>
      </c>
      <c r="U23" s="38">
        <v>1</v>
      </c>
      <c r="V23" s="40"/>
      <c r="W23" s="38">
        <v>2</v>
      </c>
      <c r="X23" s="38">
        <v>96</v>
      </c>
      <c r="Y23" s="38">
        <v>78</v>
      </c>
      <c r="Z23" s="38">
        <v>84</v>
      </c>
      <c r="AA23" s="38">
        <f t="shared" si="0"/>
        <v>258</v>
      </c>
      <c r="AB23" s="44"/>
      <c r="AC23" s="46">
        <f t="shared" si="2"/>
        <v>2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15.75" x14ac:dyDescent="0.25">
      <c r="A24" s="34">
        <v>23</v>
      </c>
      <c r="B24" s="35" t="s">
        <v>83</v>
      </c>
      <c r="C24" s="34" t="s">
        <v>22</v>
      </c>
      <c r="D24" s="34" t="s">
        <v>20</v>
      </c>
      <c r="E24" s="34" t="s">
        <v>6</v>
      </c>
      <c r="F24" s="34" t="s">
        <v>7</v>
      </c>
      <c r="G24" s="36">
        <v>42196</v>
      </c>
      <c r="H24" s="37" t="s">
        <v>8</v>
      </c>
      <c r="I24" s="38">
        <v>98</v>
      </c>
      <c r="J24" s="39">
        <v>95</v>
      </c>
      <c r="K24" s="38">
        <v>91</v>
      </c>
      <c r="L24" s="38">
        <v>284</v>
      </c>
      <c r="M24" s="39">
        <v>1</v>
      </c>
      <c r="N24" s="40"/>
      <c r="O24" s="37"/>
      <c r="P24" s="38"/>
      <c r="Q24" s="42"/>
      <c r="R24" s="43"/>
      <c r="S24" s="38"/>
      <c r="T24" s="36"/>
      <c r="U24" s="38"/>
      <c r="V24" s="40"/>
      <c r="W24" s="38">
        <v>4</v>
      </c>
      <c r="X24" s="38">
        <v>99</v>
      </c>
      <c r="Y24" s="38">
        <v>92</v>
      </c>
      <c r="Z24" s="38">
        <v>96</v>
      </c>
      <c r="AA24" s="38">
        <f t="shared" si="0"/>
        <v>287</v>
      </c>
      <c r="AB24" s="44"/>
      <c r="AC24" s="46">
        <f t="shared" si="2"/>
        <v>4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5.75" x14ac:dyDescent="0.25">
      <c r="A25" s="34">
        <v>24</v>
      </c>
      <c r="B25" s="35" t="s">
        <v>84</v>
      </c>
      <c r="C25" s="34" t="s">
        <v>21</v>
      </c>
      <c r="D25" s="34" t="s">
        <v>23</v>
      </c>
      <c r="E25" s="34" t="s">
        <v>14</v>
      </c>
      <c r="F25" s="34" t="s">
        <v>7</v>
      </c>
      <c r="G25" s="36">
        <v>42274</v>
      </c>
      <c r="H25" s="41" t="s">
        <v>42</v>
      </c>
      <c r="I25" s="38">
        <v>97</v>
      </c>
      <c r="J25" s="39">
        <v>92</v>
      </c>
      <c r="K25" s="39">
        <v>96</v>
      </c>
      <c r="L25" s="38">
        <v>285</v>
      </c>
      <c r="M25" s="39">
        <v>4</v>
      </c>
      <c r="N25" s="40"/>
      <c r="O25" s="37"/>
      <c r="P25" s="38"/>
      <c r="Q25" s="42"/>
      <c r="R25" s="43"/>
      <c r="S25" s="38"/>
      <c r="T25" s="36"/>
      <c r="U25" s="38"/>
      <c r="V25" s="40"/>
      <c r="W25" s="38">
        <v>7</v>
      </c>
      <c r="X25" s="38" t="s">
        <v>88</v>
      </c>
      <c r="Y25" s="38" t="s">
        <v>87</v>
      </c>
      <c r="Z25" s="38" t="s">
        <v>87</v>
      </c>
      <c r="AA25" s="38">
        <f t="shared" si="0"/>
        <v>0</v>
      </c>
      <c r="AB25" s="44" t="s">
        <v>87</v>
      </c>
      <c r="AC25" s="46" t="e">
        <f t="shared" si="2"/>
        <v>#VALUE!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5.75" x14ac:dyDescent="0.25">
      <c r="A26" s="34">
        <v>25</v>
      </c>
      <c r="B26" s="35" t="s">
        <v>85</v>
      </c>
      <c r="C26" s="34" t="s">
        <v>34</v>
      </c>
      <c r="D26" s="34" t="s">
        <v>20</v>
      </c>
      <c r="E26" s="34" t="s">
        <v>14</v>
      </c>
      <c r="F26" s="34" t="s">
        <v>7</v>
      </c>
      <c r="G26" s="36">
        <v>42295</v>
      </c>
      <c r="H26" s="37" t="s">
        <v>32</v>
      </c>
      <c r="I26" s="38">
        <v>97</v>
      </c>
      <c r="J26" s="39">
        <v>90</v>
      </c>
      <c r="K26" s="38">
        <v>96</v>
      </c>
      <c r="L26" s="38">
        <v>283</v>
      </c>
      <c r="M26" s="39">
        <v>1</v>
      </c>
      <c r="N26" s="40"/>
      <c r="O26" s="37"/>
      <c r="P26" s="38"/>
      <c r="Q26" s="42"/>
      <c r="R26" s="43"/>
      <c r="S26" s="38"/>
      <c r="T26" s="36"/>
      <c r="U26" s="38"/>
      <c r="V26" s="40"/>
      <c r="W26" s="38">
        <v>3</v>
      </c>
      <c r="X26" s="38">
        <v>88</v>
      </c>
      <c r="Y26" s="38">
        <v>88</v>
      </c>
      <c r="Z26" s="38"/>
      <c r="AA26" s="38">
        <f t="shared" si="0"/>
        <v>176</v>
      </c>
      <c r="AB26" s="44"/>
      <c r="AC26" s="46">
        <f t="shared" si="2"/>
        <v>3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5.75" x14ac:dyDescent="0.25">
      <c r="A27" s="34">
        <v>26</v>
      </c>
      <c r="B27" s="35" t="s">
        <v>86</v>
      </c>
      <c r="C27" s="34" t="s">
        <v>22</v>
      </c>
      <c r="D27" s="34" t="s">
        <v>20</v>
      </c>
      <c r="E27" s="34" t="s">
        <v>14</v>
      </c>
      <c r="F27" s="34" t="s">
        <v>50</v>
      </c>
      <c r="G27" s="36"/>
      <c r="H27" s="41"/>
      <c r="I27" s="38"/>
      <c r="J27" s="39"/>
      <c r="K27" s="45"/>
      <c r="L27" s="38"/>
      <c r="M27" s="39"/>
      <c r="N27" s="40"/>
      <c r="O27" s="37"/>
      <c r="P27" s="38"/>
      <c r="Q27" s="42"/>
      <c r="R27" s="43"/>
      <c r="S27" s="38"/>
      <c r="T27" s="36"/>
      <c r="U27" s="38"/>
      <c r="V27" s="40"/>
      <c r="W27" s="38" t="s">
        <v>60</v>
      </c>
      <c r="X27" s="38">
        <v>80</v>
      </c>
      <c r="Y27" s="38" t="s">
        <v>89</v>
      </c>
      <c r="Z27" s="38" t="s">
        <v>87</v>
      </c>
      <c r="AA27" s="38">
        <f t="shared" si="0"/>
        <v>80</v>
      </c>
      <c r="AB27" s="44" t="s">
        <v>87</v>
      </c>
      <c r="AC27" s="46" t="s">
        <v>87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s="1" customFormat="1" x14ac:dyDescent="0.25">
      <c r="A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3"/>
      <c r="AC28" s="14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s="9" customFormat="1" ht="12.75" x14ac:dyDescent="0.2">
      <c r="A29" s="8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/>
      <c r="AC29" s="17"/>
    </row>
    <row r="30" spans="1:49" x14ac:dyDescent="0.25">
      <c r="A30" s="11"/>
      <c r="G30" s="18"/>
      <c r="H30" s="18"/>
      <c r="I30" s="18"/>
      <c r="J30" s="19"/>
      <c r="K30" s="19"/>
      <c r="L30" s="18"/>
      <c r="M30" s="20"/>
      <c r="N30" s="20"/>
      <c r="O30" s="18"/>
      <c r="P30" s="18"/>
      <c r="Q30" s="21"/>
      <c r="R30" s="22"/>
      <c r="S30" s="18"/>
      <c r="T30" s="18"/>
      <c r="U30" s="19"/>
      <c r="V30" s="19"/>
      <c r="W30" s="19"/>
      <c r="X30" s="19"/>
      <c r="Y30" s="19"/>
      <c r="Z30" s="19"/>
      <c r="AA30" s="19"/>
      <c r="AB30" s="13"/>
      <c r="AC30" s="14"/>
    </row>
    <row r="31" spans="1:49" x14ac:dyDescent="0.25">
      <c r="A31" s="11"/>
      <c r="G31" s="18"/>
      <c r="H31" s="18"/>
      <c r="I31" s="18"/>
      <c r="J31" s="19"/>
      <c r="K31" s="19"/>
      <c r="L31" s="18"/>
      <c r="M31" s="20"/>
      <c r="N31" s="20"/>
      <c r="O31" s="18"/>
      <c r="P31" s="18"/>
      <c r="Q31" s="21"/>
      <c r="R31" s="22"/>
      <c r="S31" s="18"/>
      <c r="T31" s="18"/>
      <c r="U31" s="19"/>
      <c r="V31" s="19"/>
      <c r="W31" s="19"/>
      <c r="X31" s="19"/>
      <c r="Y31" s="19"/>
      <c r="Z31" s="19"/>
      <c r="AA31" s="19"/>
      <c r="AB31" s="13"/>
      <c r="AC31" s="14"/>
    </row>
    <row r="32" spans="1:49" x14ac:dyDescent="0.25">
      <c r="A32" s="11"/>
      <c r="G32" s="18"/>
      <c r="H32" s="18"/>
      <c r="I32" s="18"/>
      <c r="J32" s="19"/>
      <c r="K32" s="19"/>
      <c r="L32" s="18"/>
      <c r="M32" s="20"/>
      <c r="N32" s="20"/>
      <c r="O32" s="18"/>
      <c r="P32" s="18"/>
      <c r="Q32" s="21"/>
      <c r="R32" s="22"/>
      <c r="S32" s="18"/>
      <c r="T32" s="18"/>
      <c r="U32" s="19"/>
      <c r="V32" s="19"/>
      <c r="W32" s="19"/>
      <c r="X32" s="19"/>
      <c r="Y32" s="19"/>
      <c r="Z32" s="19"/>
      <c r="AA32" s="19"/>
      <c r="AB32" s="13"/>
      <c r="AC32" s="14"/>
    </row>
    <row r="33" spans="1:29" x14ac:dyDescent="0.25">
      <c r="A33" s="11"/>
      <c r="G33" s="18"/>
      <c r="H33" s="18"/>
      <c r="I33" s="18"/>
      <c r="J33" s="19"/>
      <c r="K33" s="19"/>
      <c r="L33" s="18"/>
      <c r="M33" s="20"/>
      <c r="N33" s="20"/>
      <c r="O33" s="18"/>
      <c r="P33" s="18"/>
      <c r="Q33" s="21"/>
      <c r="R33" s="22"/>
      <c r="S33" s="18"/>
      <c r="T33" s="18"/>
      <c r="U33" s="19"/>
      <c r="V33" s="19"/>
      <c r="W33" s="19"/>
      <c r="X33" s="19"/>
      <c r="Y33" s="19"/>
      <c r="Z33" s="19"/>
      <c r="AA33" s="19"/>
      <c r="AB33" s="13"/>
      <c r="AC33" s="14"/>
    </row>
    <row r="34" spans="1:29" x14ac:dyDescent="0.25">
      <c r="A34" s="11"/>
      <c r="G34" s="14"/>
      <c r="H34" s="23"/>
      <c r="I34" s="13"/>
      <c r="J34" s="24"/>
      <c r="K34" s="25"/>
      <c r="L34" s="13"/>
      <c r="M34" s="24"/>
      <c r="N34" s="24"/>
      <c r="O34" s="26"/>
      <c r="P34" s="13"/>
      <c r="Q34" s="27"/>
      <c r="R34" s="28"/>
      <c r="S34" s="13"/>
      <c r="T34" s="14"/>
      <c r="U34" s="13"/>
      <c r="V34" s="24"/>
      <c r="W34" s="13"/>
      <c r="X34" s="13"/>
      <c r="Y34" s="13"/>
      <c r="Z34" s="13"/>
      <c r="AA34" s="13"/>
      <c r="AB34" s="13"/>
      <c r="AC34" s="14"/>
    </row>
    <row r="35" spans="1:29" x14ac:dyDescent="0.25">
      <c r="A35" s="11"/>
      <c r="G35" s="14"/>
      <c r="H35" s="23"/>
      <c r="I35" s="13"/>
      <c r="J35" s="24"/>
      <c r="K35" s="25"/>
      <c r="L35" s="13"/>
      <c r="M35" s="24"/>
      <c r="N35" s="24"/>
      <c r="O35" s="26"/>
      <c r="P35" s="13"/>
      <c r="Q35" s="27"/>
      <c r="R35" s="28"/>
      <c r="S35" s="13"/>
      <c r="T35" s="14"/>
      <c r="U35" s="13"/>
      <c r="V35" s="24"/>
      <c r="W35" s="13"/>
      <c r="X35" s="13"/>
      <c r="Y35" s="13"/>
      <c r="Z35" s="13"/>
      <c r="AA35" s="13"/>
      <c r="AB35" s="13"/>
      <c r="AC35" s="14"/>
    </row>
    <row r="36" spans="1:29" x14ac:dyDescent="0.25">
      <c r="A36" s="11"/>
      <c r="G36" s="14"/>
      <c r="H36" s="23"/>
      <c r="I36" s="13"/>
      <c r="J36" s="24"/>
      <c r="K36" s="25"/>
      <c r="L36" s="13"/>
      <c r="M36" s="24"/>
      <c r="N36" s="24"/>
      <c r="O36" s="26"/>
      <c r="P36" s="13"/>
      <c r="Q36" s="27"/>
      <c r="R36" s="28"/>
      <c r="S36" s="13"/>
      <c r="T36" s="14"/>
      <c r="U36" s="13"/>
      <c r="V36" s="24"/>
      <c r="W36" s="13"/>
      <c r="X36" s="13"/>
      <c r="Y36" s="13"/>
      <c r="Z36" s="13"/>
      <c r="AA36" s="13"/>
      <c r="AB36" s="13"/>
      <c r="AC36" s="14"/>
    </row>
    <row r="37" spans="1:29" x14ac:dyDescent="0.25">
      <c r="A37" s="11"/>
      <c r="G37" s="14"/>
      <c r="H37" s="23"/>
      <c r="I37" s="13"/>
      <c r="J37" s="24"/>
      <c r="K37" s="25"/>
      <c r="L37" s="13"/>
      <c r="M37" s="24"/>
      <c r="N37" s="24"/>
      <c r="O37" s="26"/>
      <c r="P37" s="13"/>
      <c r="Q37" s="27"/>
      <c r="R37" s="28"/>
      <c r="S37" s="13"/>
      <c r="T37" s="14"/>
      <c r="U37" s="13"/>
      <c r="V37" s="24"/>
      <c r="W37" s="13"/>
      <c r="X37" s="13"/>
      <c r="Y37" s="13"/>
      <c r="Z37" s="13"/>
      <c r="AA37" s="13"/>
      <c r="AB37" s="13"/>
      <c r="AC37" s="14"/>
    </row>
  </sheetData>
  <sortState ref="A2:AC37">
    <sortCondition ref="A1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Besselink</dc:creator>
  <cp:lastModifiedBy>VanAken</cp:lastModifiedBy>
  <cp:lastPrinted>2016-07-01T17:38:45Z</cp:lastPrinted>
  <dcterms:created xsi:type="dcterms:W3CDTF">2011-11-10T12:47:36Z</dcterms:created>
  <dcterms:modified xsi:type="dcterms:W3CDTF">2016-07-03T15:06:54Z</dcterms:modified>
</cp:coreProperties>
</file>